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.melléklet" sheetId="1" r:id="rId1"/>
    <sheet name="2.melléklet" sheetId="2" r:id="rId2"/>
    <sheet name="3.melléklet" sheetId="3" r:id="rId3"/>
  </sheets>
  <definedNames/>
  <calcPr fullCalcOnLoad="1"/>
</workbook>
</file>

<file path=xl/sharedStrings.xml><?xml version="1.0" encoding="utf-8"?>
<sst xmlns="http://schemas.openxmlformats.org/spreadsheetml/2006/main" count="91" uniqueCount="82">
  <si>
    <t>1.melléklet Uzsa Község Önkormányzata 2015.évi költségvetés előterjesztéséhez</t>
  </si>
  <si>
    <t>Uzsa Önkormányzat  - Személyi juttatások és a munkaadókat terhelő járulékok 2015.évi költségvetés tervezet</t>
  </si>
  <si>
    <t>Megnevezés</t>
  </si>
  <si>
    <t>Eredeti előirányzat</t>
  </si>
  <si>
    <t>Igazgatás</t>
  </si>
  <si>
    <t>Városg.</t>
  </si>
  <si>
    <t>Közművelődés</t>
  </si>
  <si>
    <t>Közfogl.</t>
  </si>
  <si>
    <t>Alapilletmények</t>
  </si>
  <si>
    <t>Jutalom</t>
  </si>
  <si>
    <t>Biztosítás</t>
  </si>
  <si>
    <t>Üdülési hozzájárulás</t>
  </si>
  <si>
    <t>Étkezési hozzájárulás</t>
  </si>
  <si>
    <t>Külső személyi juttatások</t>
  </si>
  <si>
    <t>Reprezentáció</t>
  </si>
  <si>
    <t xml:space="preserve">Személyi juttatások összesen </t>
  </si>
  <si>
    <t xml:space="preserve">Szociális hozzájárulási adó </t>
  </si>
  <si>
    <t>Egészségügyi hozzájárulás</t>
  </si>
  <si>
    <t>Munkáltató által fizetett személyi jövedelemadó</t>
  </si>
  <si>
    <t>Munkaadókat terhelő járulékok és szoci.hj.adó</t>
  </si>
  <si>
    <t>2.melléklet Uzsa Község Önkormányzata 2015.évi költségvetés előterjesztéséhez</t>
  </si>
  <si>
    <t>Uzsa  Önkormányzatl - Dologi kiadások 2015 évi költségvetés tervezet</t>
  </si>
  <si>
    <t>Teleház</t>
  </si>
  <si>
    <t>Orvosi rendelő</t>
  </si>
  <si>
    <t>Közutak</t>
  </si>
  <si>
    <t>Közvilágítás</t>
  </si>
  <si>
    <t>Szennyvízelv.</t>
  </si>
  <si>
    <t>Sporttev.</t>
  </si>
  <si>
    <t>Szociális  kif.</t>
  </si>
  <si>
    <t xml:space="preserve">Irodaszer, nyomtatvány </t>
  </si>
  <si>
    <t>Könyv beszerzése</t>
  </si>
  <si>
    <t>Folyóirat beszerzése</t>
  </si>
  <si>
    <t>Tüzelőanyagok beszerzése</t>
  </si>
  <si>
    <t xml:space="preserve">Hajtó- és kenőanyagok </t>
  </si>
  <si>
    <t>Szakmai anyagok beszerzése</t>
  </si>
  <si>
    <t>Munkaruha, védőruha</t>
  </si>
  <si>
    <t>Egyéb anyagbeszerzés</t>
  </si>
  <si>
    <t>Telefondíj</t>
  </si>
  <si>
    <t>Egyéb komm. szolg.</t>
  </si>
  <si>
    <t>Bérleti és lízing díjak</t>
  </si>
  <si>
    <t>Szállítási szolgáltatás díja</t>
  </si>
  <si>
    <t>Gázenergia-szolgáltatás díja</t>
  </si>
  <si>
    <t>Villamosenergia-szolgáltatás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</si>
  <si>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</si>
  <si>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</si>
  <si>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</si>
  <si>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(közvetített) szolgáltatások kiadásai államháztartáson belülre</t>
  </si>
  <si>
    <t>Posta költség</t>
  </si>
  <si>
    <t>Pénzügyi szolgáltatások kiadásai</t>
  </si>
  <si>
    <t>Vásárolt termékek és szolgáltatások általános forgalmi adója</t>
  </si>
  <si>
    <t>Befizetendő Áfa</t>
  </si>
  <si>
    <t>Belföldi kiküldetés</t>
  </si>
  <si>
    <t>Egyéb dologi kiadások</t>
  </si>
  <si>
    <t>Díjak, egyéb  befizetések</t>
  </si>
  <si>
    <t xml:space="preserve">Dologi kiadások mindösszesen </t>
  </si>
  <si>
    <t>3.melléklet Uzsa Község Önkormányzata 2015.évi költségvetés előterjesztéséhez</t>
  </si>
  <si>
    <t>Adatok eFt-ban</t>
  </si>
  <si>
    <t>Uzsa Önkormányzat költségvetés 2015 évi költségvetés tervezet</t>
  </si>
  <si>
    <t xml:space="preserve">Személyi juttatások </t>
  </si>
  <si>
    <t xml:space="preserve">Munkaadókat terhelő járulékok és szociális hozzájárulási adó összesen </t>
  </si>
  <si>
    <t>Irányító szerv alá tartozó költségvetési szervnek folyósított működési támogatás</t>
  </si>
  <si>
    <t>Működési célú támogatások államháztartáson belülre</t>
  </si>
  <si>
    <t>Működési célú támogatások államháztartáson kivülre</t>
  </si>
  <si>
    <t xml:space="preserve">Ellátottak pénzbeli juttatásai </t>
  </si>
  <si>
    <t xml:space="preserve">Működési kiadások összesen                                                                                 </t>
  </si>
  <si>
    <t xml:space="preserve">Felújítás (ÁFA-val)  </t>
  </si>
  <si>
    <t xml:space="preserve">Beruházási kiadások (ÁFA-val)  </t>
  </si>
  <si>
    <t xml:space="preserve">Felhalmozási kiadások összesen </t>
  </si>
  <si>
    <t xml:space="preserve">Költségvetési kiadások </t>
  </si>
  <si>
    <t xml:space="preserve">Közhatalmi bevételek </t>
  </si>
  <si>
    <t xml:space="preserve">Intézményi működési bevételek összesen </t>
  </si>
  <si>
    <t>Működési célú támogatások államháztartáson belülről</t>
  </si>
  <si>
    <t xml:space="preserve">Önkormányzat költségvetési támogatása </t>
  </si>
  <si>
    <t xml:space="preserve">Működési bevételek összesen                                                                                      </t>
  </si>
  <si>
    <t xml:space="preserve">Tárgyi eszközök, immateriális javak értékesítése  </t>
  </si>
  <si>
    <t>Koncessziós díj</t>
  </si>
  <si>
    <t>Felhalmozási célú támogatások államháztartáson belülről</t>
  </si>
  <si>
    <t xml:space="preserve">Felhalmozási bevételek összesen </t>
  </si>
  <si>
    <t xml:space="preserve">Költségvetési bevételek </t>
  </si>
  <si>
    <t xml:space="preserve">Maradvány felhasználás </t>
  </si>
  <si>
    <t xml:space="preserve">Tárgyévi kiadások                                                                                                                   </t>
  </si>
  <si>
    <t xml:space="preserve">Tárgyévi bevételek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</si>
</sst>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2"/>
    </font>
    <font>
      <sz val="12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0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0" fillId="0" borderId="1" xfId="0" applyNumberFormat="1" applyBorder="1" applyAlignment="1">
      <alignment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8515625" style="0" customWidth="1"/>
    <col min="2" max="2" width="12.7109375" style="0" customWidth="1"/>
    <col min="3" max="3" width="11.57421875" style="0" customWidth="1"/>
  </cols>
  <sheetData>
    <row r="1" ht="12.75">
      <c r="A1" t="s">
        <v>0</v>
      </c>
    </row>
    <row r="2" spans="1:6" ht="12.75" customHeight="1">
      <c r="A2" s="27" t="s">
        <v>1</v>
      </c>
      <c r="B2" s="27"/>
      <c r="C2" s="27"/>
      <c r="D2" s="27"/>
      <c r="E2" s="27"/>
      <c r="F2" s="27"/>
    </row>
    <row r="3" spans="1:6" ht="22.5" customHeight="1">
      <c r="A3" s="27"/>
      <c r="B3" s="27"/>
      <c r="C3" s="27"/>
      <c r="D3" s="27"/>
      <c r="E3" s="27"/>
      <c r="F3" s="27"/>
    </row>
    <row r="5" spans="1:6" ht="30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</row>
    <row r="6" spans="1:6" ht="12.75" customHeight="1">
      <c r="A6" s="3" t="s">
        <v>8</v>
      </c>
      <c r="B6" s="4">
        <f aca="true" t="shared" si="0" ref="B6:B11">SUM(C6:F6)</f>
        <v>6694</v>
      </c>
      <c r="C6" s="4">
        <v>1795</v>
      </c>
      <c r="D6" s="4">
        <v>2672</v>
      </c>
      <c r="E6" s="4">
        <v>1377</v>
      </c>
      <c r="F6" s="4">
        <v>850</v>
      </c>
    </row>
    <row r="7" spans="1:6" ht="12.75" customHeight="1">
      <c r="A7" s="3" t="s">
        <v>9</v>
      </c>
      <c r="B7" s="4">
        <f t="shared" si="0"/>
        <v>898</v>
      </c>
      <c r="C7" s="4">
        <v>898</v>
      </c>
      <c r="D7" s="4"/>
      <c r="E7" s="4"/>
      <c r="F7" s="4"/>
    </row>
    <row r="8" spans="1:6" ht="12.75" customHeight="1">
      <c r="A8" s="3" t="s">
        <v>10</v>
      </c>
      <c r="B8" s="4">
        <f t="shared" si="0"/>
        <v>154</v>
      </c>
      <c r="C8" s="5">
        <v>154</v>
      </c>
      <c r="D8" s="5"/>
      <c r="E8" s="5"/>
      <c r="F8" s="5"/>
    </row>
    <row r="9" spans="1:6" ht="12.75" customHeight="1">
      <c r="A9" s="3" t="s">
        <v>11</v>
      </c>
      <c r="B9" s="4">
        <f t="shared" si="0"/>
        <v>142</v>
      </c>
      <c r="C9" s="4">
        <v>142</v>
      </c>
      <c r="D9" s="4"/>
      <c r="E9" s="5"/>
      <c r="F9" s="5"/>
    </row>
    <row r="10" spans="1:6" ht="12.75" customHeight="1">
      <c r="A10" s="3" t="s">
        <v>12</v>
      </c>
      <c r="B10" s="4">
        <f t="shared" si="0"/>
        <v>288</v>
      </c>
      <c r="C10" s="5"/>
      <c r="D10" s="4">
        <v>192</v>
      </c>
      <c r="E10" s="4">
        <v>96</v>
      </c>
      <c r="F10" s="5"/>
    </row>
    <row r="11" spans="1:6" s="7" customFormat="1" ht="12.75" customHeight="1">
      <c r="A11" s="3" t="s">
        <v>13</v>
      </c>
      <c r="B11" s="4">
        <f t="shared" si="0"/>
        <v>2248</v>
      </c>
      <c r="C11" s="6">
        <v>2248</v>
      </c>
      <c r="D11" s="6"/>
      <c r="E11" s="6"/>
      <c r="F11" s="6"/>
    </row>
    <row r="12" spans="1:6" ht="12.75" customHeight="1">
      <c r="A12" s="3" t="s">
        <v>14</v>
      </c>
      <c r="B12" s="4">
        <f>SUM(C12:L12)</f>
        <v>750</v>
      </c>
      <c r="C12" s="5">
        <v>50</v>
      </c>
      <c r="D12" s="5"/>
      <c r="E12" s="5">
        <v>700</v>
      </c>
      <c r="F12" s="5"/>
    </row>
    <row r="13" spans="1:6" ht="12.75" customHeight="1">
      <c r="A13" s="8" t="s">
        <v>15</v>
      </c>
      <c r="B13" s="9">
        <f>SUM(B6:B12)</f>
        <v>11174</v>
      </c>
      <c r="C13" s="9">
        <f>SUM(C6:C12)</f>
        <v>5287</v>
      </c>
      <c r="D13" s="9">
        <f>SUM(D6:D12)</f>
        <v>2864</v>
      </c>
      <c r="E13" s="9">
        <f>SUM(E6:E12)</f>
        <v>2173</v>
      </c>
      <c r="F13" s="9">
        <f>SUM(F6:F12)</f>
        <v>850</v>
      </c>
    </row>
    <row r="14" spans="1:6" ht="12.75" customHeight="1">
      <c r="A14" s="3" t="s">
        <v>16</v>
      </c>
      <c r="B14" s="4">
        <f>SUM(C14:F14)</f>
        <v>2542</v>
      </c>
      <c r="C14" s="10">
        <v>1334</v>
      </c>
      <c r="D14" s="10">
        <v>721</v>
      </c>
      <c r="E14" s="5">
        <v>372</v>
      </c>
      <c r="F14" s="5">
        <v>115</v>
      </c>
    </row>
    <row r="15" spans="1:6" ht="12.75" customHeight="1">
      <c r="A15" s="3" t="s">
        <v>17</v>
      </c>
      <c r="B15" s="4">
        <f>SUM(C15:F15)</f>
        <v>88</v>
      </c>
      <c r="C15" s="10">
        <v>40</v>
      </c>
      <c r="D15" s="10">
        <v>32</v>
      </c>
      <c r="E15" s="5">
        <v>16</v>
      </c>
      <c r="F15" s="5"/>
    </row>
    <row r="16" spans="1:6" ht="12.75" customHeight="1">
      <c r="A16" s="3" t="s">
        <v>18</v>
      </c>
      <c r="B16" s="4">
        <f>SUM(C16:L16)</f>
        <v>92</v>
      </c>
      <c r="C16" s="5">
        <v>37</v>
      </c>
      <c r="D16" s="5">
        <v>37</v>
      </c>
      <c r="E16" s="5">
        <v>18</v>
      </c>
      <c r="F16" s="5"/>
    </row>
    <row r="17" spans="1:6" ht="12.75" customHeight="1">
      <c r="A17" s="8" t="s">
        <v>19</v>
      </c>
      <c r="B17" s="9">
        <f>SUM(B14:B16)</f>
        <v>2722</v>
      </c>
      <c r="C17" s="9">
        <f>SUM(C14:C16)</f>
        <v>1411</v>
      </c>
      <c r="D17" s="9">
        <f>SUM(D14:D16)</f>
        <v>790</v>
      </c>
      <c r="E17" s="9">
        <f>SUM(E14:E16)</f>
        <v>406</v>
      </c>
      <c r="F17" s="9">
        <f>SUM(F14:F16)</f>
        <v>115</v>
      </c>
    </row>
    <row r="19" ht="12" customHeight="1"/>
  </sheetData>
  <sheetProtection selectLockedCells="1" selectUnlockedCells="1"/>
  <mergeCells count="1">
    <mergeCell ref="A2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2" sqref="A2:K2"/>
    </sheetView>
  </sheetViews>
  <sheetFormatPr defaultColWidth="9.140625" defaultRowHeight="12.75"/>
  <cols>
    <col min="1" max="1" width="28.421875" style="0" customWidth="1"/>
    <col min="2" max="2" width="12.00390625" style="0" customWidth="1"/>
    <col min="3" max="3" width="7.7109375" style="0" customWidth="1"/>
    <col min="5" max="5" width="8.7109375" style="0" customWidth="1"/>
    <col min="6" max="7" width="9.57421875" style="0" customWidth="1"/>
    <col min="8" max="8" width="8.7109375" style="0" customWidth="1"/>
    <col min="9" max="9" width="8.8515625" style="0" customWidth="1"/>
    <col min="11" max="11" width="10.140625" style="0" customWidth="1"/>
    <col min="12" max="12" width="11.57421875" style="0" customWidth="1"/>
  </cols>
  <sheetData>
    <row r="1" ht="12.75">
      <c r="A1" t="s">
        <v>20</v>
      </c>
    </row>
    <row r="2" spans="1:13" ht="25.5" customHeight="1">
      <c r="A2" s="28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1"/>
      <c r="M2" s="11"/>
    </row>
    <row r="3" spans="1:13" ht="45">
      <c r="A3" s="1" t="s">
        <v>2</v>
      </c>
      <c r="B3" s="1" t="s">
        <v>3</v>
      </c>
      <c r="C3" s="11" t="s">
        <v>4</v>
      </c>
      <c r="D3" s="11" t="s">
        <v>5</v>
      </c>
      <c r="E3" s="11" t="s">
        <v>6</v>
      </c>
      <c r="F3" s="11" t="s">
        <v>22</v>
      </c>
      <c r="G3" s="11" t="s">
        <v>23</v>
      </c>
      <c r="H3" s="12" t="s">
        <v>24</v>
      </c>
      <c r="I3" s="11" t="s">
        <v>25</v>
      </c>
      <c r="J3" s="11" t="s">
        <v>26</v>
      </c>
      <c r="K3" s="11" t="s">
        <v>27</v>
      </c>
      <c r="L3" s="11" t="s">
        <v>28</v>
      </c>
      <c r="M3" s="11" t="s">
        <v>7</v>
      </c>
    </row>
    <row r="4" spans="1:13" ht="12.75">
      <c r="A4" s="3" t="s">
        <v>29</v>
      </c>
      <c r="B4" s="4">
        <f aca="true" t="shared" si="0" ref="B4:B23">SUM(C4:M4)</f>
        <v>80</v>
      </c>
      <c r="C4" s="5">
        <v>60</v>
      </c>
      <c r="D4" s="5"/>
      <c r="E4" s="5">
        <v>20</v>
      </c>
      <c r="F4" s="5"/>
      <c r="G4" s="5"/>
      <c r="H4" s="5"/>
      <c r="I4" s="5"/>
      <c r="J4" s="5"/>
      <c r="K4" s="5"/>
      <c r="L4" s="5"/>
      <c r="M4" s="5"/>
    </row>
    <row r="5" spans="1:13" ht="12.75">
      <c r="A5" s="3" t="s">
        <v>30</v>
      </c>
      <c r="B5" s="4">
        <f t="shared" si="0"/>
        <v>70</v>
      </c>
      <c r="C5" s="5">
        <v>10</v>
      </c>
      <c r="D5" s="5"/>
      <c r="E5" s="5"/>
      <c r="F5" s="5">
        <v>60</v>
      </c>
      <c r="G5" s="5"/>
      <c r="H5" s="5"/>
      <c r="I5" s="5"/>
      <c r="J5" s="5"/>
      <c r="K5" s="5"/>
      <c r="L5" s="5"/>
      <c r="M5" s="5"/>
    </row>
    <row r="6" spans="1:13" ht="12.75">
      <c r="A6" s="3" t="s">
        <v>31</v>
      </c>
      <c r="B6" s="4">
        <f t="shared" si="0"/>
        <v>60</v>
      </c>
      <c r="C6" s="5"/>
      <c r="D6" s="5"/>
      <c r="E6" s="5"/>
      <c r="F6" s="5">
        <v>60</v>
      </c>
      <c r="G6" s="5"/>
      <c r="H6" s="5"/>
      <c r="I6" s="5"/>
      <c r="J6" s="5"/>
      <c r="K6" s="5"/>
      <c r="L6" s="5"/>
      <c r="M6" s="5"/>
    </row>
    <row r="7" spans="1:13" ht="12.75">
      <c r="A7" s="3" t="s">
        <v>32</v>
      </c>
      <c r="B7" s="4">
        <f t="shared" si="0"/>
        <v>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3" t="s">
        <v>33</v>
      </c>
      <c r="B8" s="4">
        <f t="shared" si="0"/>
        <v>350</v>
      </c>
      <c r="C8" s="5"/>
      <c r="D8" s="5">
        <v>350</v>
      </c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3" t="s">
        <v>34</v>
      </c>
      <c r="B9" s="4">
        <f t="shared" si="0"/>
        <v>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2.75">
      <c r="A10" s="3" t="s">
        <v>35</v>
      </c>
      <c r="B10" s="4">
        <f t="shared" si="0"/>
        <v>75</v>
      </c>
      <c r="C10" s="5"/>
      <c r="D10" s="5">
        <v>50</v>
      </c>
      <c r="E10" s="5">
        <v>25</v>
      </c>
      <c r="F10" s="5"/>
      <c r="G10" s="5"/>
      <c r="H10" s="5"/>
      <c r="I10" s="5"/>
      <c r="J10" s="5"/>
      <c r="K10" s="5"/>
      <c r="L10" s="5"/>
      <c r="M10" s="5"/>
    </row>
    <row r="11" spans="1:13" ht="12.75">
      <c r="A11" s="3" t="s">
        <v>36</v>
      </c>
      <c r="B11" s="4">
        <f t="shared" si="0"/>
        <v>965</v>
      </c>
      <c r="C11" s="5">
        <v>185</v>
      </c>
      <c r="D11" s="5">
        <v>480</v>
      </c>
      <c r="E11" s="5">
        <v>300</v>
      </c>
      <c r="F11" s="5"/>
      <c r="G11" s="5"/>
      <c r="H11" s="5"/>
      <c r="I11" s="5"/>
      <c r="J11" s="5"/>
      <c r="K11" s="5"/>
      <c r="L11" s="5"/>
      <c r="M11" s="5"/>
    </row>
    <row r="12" spans="1:13" ht="12.75">
      <c r="A12" s="3" t="s">
        <v>37</v>
      </c>
      <c r="B12" s="4">
        <f t="shared" si="0"/>
        <v>175</v>
      </c>
      <c r="C12" s="5">
        <v>125</v>
      </c>
      <c r="D12" s="5"/>
      <c r="E12" s="5">
        <v>25</v>
      </c>
      <c r="F12" s="5">
        <v>25</v>
      </c>
      <c r="G12" s="5"/>
      <c r="H12" s="5"/>
      <c r="I12" s="5"/>
      <c r="J12" s="5"/>
      <c r="K12" s="5"/>
      <c r="L12" s="5"/>
      <c r="M12" s="5"/>
    </row>
    <row r="13" spans="1:13" ht="12.75">
      <c r="A13" s="3" t="s">
        <v>38</v>
      </c>
      <c r="B13" s="4">
        <f t="shared" si="0"/>
        <v>226</v>
      </c>
      <c r="C13" s="5">
        <v>170</v>
      </c>
      <c r="D13" s="5"/>
      <c r="E13" s="5">
        <v>40</v>
      </c>
      <c r="F13" s="5">
        <v>16</v>
      </c>
      <c r="G13" s="5"/>
      <c r="H13" s="5"/>
      <c r="I13" s="5"/>
      <c r="J13" s="5"/>
      <c r="K13" s="5"/>
      <c r="L13" s="5"/>
      <c r="M13" s="5"/>
    </row>
    <row r="14" spans="1:13" ht="12.75">
      <c r="A14" s="3" t="s">
        <v>39</v>
      </c>
      <c r="B14" s="4">
        <f t="shared" si="0"/>
        <v>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3" t="s">
        <v>40</v>
      </c>
      <c r="B15" s="4">
        <f t="shared" si="0"/>
        <v>400</v>
      </c>
      <c r="C15" s="5">
        <v>400</v>
      </c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3" t="s">
        <v>41</v>
      </c>
      <c r="B16" s="4">
        <f t="shared" si="0"/>
        <v>840</v>
      </c>
      <c r="C16" s="5">
        <v>150</v>
      </c>
      <c r="D16" s="5">
        <v>55</v>
      </c>
      <c r="E16" s="5">
        <v>350</v>
      </c>
      <c r="F16" s="5"/>
      <c r="G16" s="5">
        <v>285</v>
      </c>
      <c r="H16" s="5"/>
      <c r="I16" s="5"/>
      <c r="J16" s="5"/>
      <c r="K16" s="5"/>
      <c r="L16" s="5"/>
      <c r="M16" s="5"/>
    </row>
    <row r="17" spans="1:13" ht="12.75" customHeight="1">
      <c r="A17" s="3" t="s">
        <v>42</v>
      </c>
      <c r="B17" s="4">
        <f t="shared" si="0"/>
        <v>1865</v>
      </c>
      <c r="C17" s="5">
        <v>95</v>
      </c>
      <c r="D17" s="5">
        <v>220</v>
      </c>
      <c r="E17" s="5">
        <v>700</v>
      </c>
      <c r="F17" s="5"/>
      <c r="G17" s="5"/>
      <c r="H17" s="5"/>
      <c r="I17" s="5">
        <v>850</v>
      </c>
      <c r="J17" s="5"/>
      <c r="K17" s="5"/>
      <c r="L17" s="5"/>
      <c r="M17" s="5"/>
    </row>
    <row r="18" spans="1:13" ht="12.75">
      <c r="A18" s="3" t="s">
        <v>43</v>
      </c>
      <c r="B18" s="4">
        <f t="shared" si="0"/>
        <v>365</v>
      </c>
      <c r="C18" s="5">
        <v>65</v>
      </c>
      <c r="D18" s="5">
        <v>275</v>
      </c>
      <c r="E18" s="5">
        <v>10</v>
      </c>
      <c r="F18" s="5"/>
      <c r="G18" s="5">
        <v>15</v>
      </c>
      <c r="H18" s="5"/>
      <c r="I18" s="5"/>
      <c r="J18" s="5"/>
      <c r="K18" s="5"/>
      <c r="L18" s="5"/>
      <c r="M18" s="5"/>
    </row>
    <row r="19" spans="1:13" ht="25.5">
      <c r="A19" s="3" t="s">
        <v>44</v>
      </c>
      <c r="B19" s="13">
        <f t="shared" si="0"/>
        <v>820</v>
      </c>
      <c r="C19" s="14">
        <v>120</v>
      </c>
      <c r="D19" s="14">
        <v>250</v>
      </c>
      <c r="E19" s="14">
        <v>200</v>
      </c>
      <c r="F19" s="14"/>
      <c r="G19" s="14"/>
      <c r="H19" s="14"/>
      <c r="I19" s="14"/>
      <c r="J19" s="14">
        <v>250</v>
      </c>
      <c r="K19" s="14"/>
      <c r="L19" s="5"/>
      <c r="M19" s="5"/>
    </row>
    <row r="20" spans="1:13" ht="25.5">
      <c r="A20" s="3" t="s">
        <v>45</v>
      </c>
      <c r="B20" s="13">
        <f t="shared" si="0"/>
        <v>992</v>
      </c>
      <c r="C20" s="14">
        <v>300</v>
      </c>
      <c r="D20" s="14">
        <v>192</v>
      </c>
      <c r="E20" s="14">
        <v>300</v>
      </c>
      <c r="F20" s="14"/>
      <c r="G20" s="14"/>
      <c r="H20" s="14">
        <v>200</v>
      </c>
      <c r="I20" s="14"/>
      <c r="J20" s="14"/>
      <c r="K20" s="14"/>
      <c r="L20" s="5"/>
      <c r="M20" s="5"/>
    </row>
    <row r="21" spans="1:13" ht="38.25">
      <c r="A21" s="3" t="s">
        <v>46</v>
      </c>
      <c r="B21" s="13">
        <f t="shared" si="0"/>
        <v>50</v>
      </c>
      <c r="C21" s="14">
        <v>50</v>
      </c>
      <c r="D21" s="14"/>
      <c r="E21" s="14"/>
      <c r="F21" s="14"/>
      <c r="G21" s="14"/>
      <c r="H21" s="14"/>
      <c r="I21" s="14"/>
      <c r="J21" s="14"/>
      <c r="K21" s="14"/>
      <c r="L21" s="5"/>
      <c r="M21" s="5"/>
    </row>
    <row r="22" spans="1:13" ht="12.75">
      <c r="A22" s="3" t="s">
        <v>47</v>
      </c>
      <c r="B22" s="4">
        <f t="shared" si="0"/>
        <v>60</v>
      </c>
      <c r="C22" s="14">
        <v>60</v>
      </c>
      <c r="D22" s="14"/>
      <c r="E22" s="14"/>
      <c r="F22" s="14"/>
      <c r="G22" s="14"/>
      <c r="H22" s="14"/>
      <c r="I22" s="14"/>
      <c r="J22" s="14"/>
      <c r="K22" s="14"/>
      <c r="L22" s="5"/>
      <c r="M22" s="5"/>
    </row>
    <row r="23" spans="1:13" ht="12.75" customHeight="1">
      <c r="A23" s="3" t="s">
        <v>48</v>
      </c>
      <c r="B23" s="4">
        <f t="shared" si="0"/>
        <v>380</v>
      </c>
      <c r="C23" s="15">
        <v>380</v>
      </c>
      <c r="D23" s="15"/>
      <c r="E23" s="15"/>
      <c r="F23" s="15"/>
      <c r="G23" s="15"/>
      <c r="H23" s="15"/>
      <c r="I23" s="15"/>
      <c r="J23" s="15"/>
      <c r="K23" s="15"/>
      <c r="L23" s="5"/>
      <c r="M23" s="5"/>
    </row>
    <row r="24" spans="1:13" ht="38.25">
      <c r="A24" s="3" t="s">
        <v>49</v>
      </c>
      <c r="B24" s="13">
        <v>1916</v>
      </c>
      <c r="C24" s="16">
        <v>467</v>
      </c>
      <c r="D24" s="16">
        <v>476</v>
      </c>
      <c r="E24" s="16">
        <v>531</v>
      </c>
      <c r="F24" s="16">
        <v>11</v>
      </c>
      <c r="G24" s="16">
        <v>80</v>
      </c>
      <c r="H24" s="16">
        <v>54</v>
      </c>
      <c r="I24" s="16">
        <v>230</v>
      </c>
      <c r="J24" s="16">
        <v>68</v>
      </c>
      <c r="K24" s="16"/>
      <c r="L24" s="16"/>
      <c r="M24" s="16"/>
    </row>
    <row r="25" spans="1:13" ht="12.75">
      <c r="A25" s="3" t="s">
        <v>50</v>
      </c>
      <c r="B25" s="4">
        <f>SUM(C25:M25)</f>
        <v>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2.75">
      <c r="A26" s="3" t="s">
        <v>51</v>
      </c>
      <c r="B26" s="4">
        <f>SUM(C26:M26)</f>
        <v>350</v>
      </c>
      <c r="C26" s="5">
        <v>350</v>
      </c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3" t="s">
        <v>52</v>
      </c>
      <c r="B27" s="4">
        <f>SUM(C27:M27)</f>
        <v>280</v>
      </c>
      <c r="C27" s="5">
        <v>280</v>
      </c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3" t="s">
        <v>53</v>
      </c>
      <c r="B28" s="4">
        <f>SUM(C28:M28)</f>
        <v>185</v>
      </c>
      <c r="C28" s="5">
        <v>140</v>
      </c>
      <c r="D28" s="5">
        <v>45</v>
      </c>
      <c r="E28" s="5"/>
      <c r="F28" s="5"/>
      <c r="G28" s="5"/>
      <c r="H28" s="5"/>
      <c r="I28" s="5"/>
      <c r="J28" s="5"/>
      <c r="K28" s="5"/>
      <c r="L28" s="5"/>
      <c r="M28" s="5"/>
    </row>
    <row r="29" spans="1:13" ht="25.5">
      <c r="A29" s="17" t="s">
        <v>54</v>
      </c>
      <c r="B29" s="18">
        <f aca="true" t="shared" si="1" ref="B29:K29">SUM(B4:B28)</f>
        <v>10504</v>
      </c>
      <c r="C29" s="18">
        <f t="shared" si="1"/>
        <v>3407</v>
      </c>
      <c r="D29" s="18">
        <f t="shared" si="1"/>
        <v>2393</v>
      </c>
      <c r="E29" s="18">
        <f t="shared" si="1"/>
        <v>2501</v>
      </c>
      <c r="F29" s="18">
        <f t="shared" si="1"/>
        <v>172</v>
      </c>
      <c r="G29" s="18">
        <f t="shared" si="1"/>
        <v>380</v>
      </c>
      <c r="H29" s="18">
        <f t="shared" si="1"/>
        <v>254</v>
      </c>
      <c r="I29" s="18">
        <f t="shared" si="1"/>
        <v>1080</v>
      </c>
      <c r="J29" s="18">
        <f t="shared" si="1"/>
        <v>318</v>
      </c>
      <c r="K29" s="18">
        <f t="shared" si="1"/>
        <v>0</v>
      </c>
      <c r="L29" s="5"/>
      <c r="M29" s="5"/>
    </row>
  </sheetData>
  <sheetProtection selectLockedCells="1" selectUnlockedCells="1"/>
  <mergeCells count="1">
    <mergeCell ref="A2:K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A2" sqref="A2"/>
    </sheetView>
  </sheetViews>
  <sheetFormatPr defaultColWidth="9.140625" defaultRowHeight="12.75"/>
  <cols>
    <col min="1" max="1" width="93.8515625" style="0" customWidth="1"/>
    <col min="2" max="2" width="12.00390625" style="0" customWidth="1"/>
  </cols>
  <sheetData>
    <row r="1" spans="1:2" ht="12.75">
      <c r="A1" t="s">
        <v>55</v>
      </c>
      <c r="B1" t="s">
        <v>56</v>
      </c>
    </row>
    <row r="2" spans="1:3" ht="15.75" customHeight="1">
      <c r="A2" s="19" t="s">
        <v>57</v>
      </c>
      <c r="B2" s="19"/>
      <c r="C2" s="20"/>
    </row>
    <row r="3" spans="1:3" s="23" customFormat="1" ht="25.5">
      <c r="A3" s="21" t="s">
        <v>2</v>
      </c>
      <c r="B3" s="21" t="s">
        <v>3</v>
      </c>
      <c r="C3" s="22"/>
    </row>
    <row r="4" spans="1:2" ht="12.75">
      <c r="A4" s="5" t="s">
        <v>58</v>
      </c>
      <c r="B4" s="10">
        <v>11174</v>
      </c>
    </row>
    <row r="5" spans="1:2" ht="12.75">
      <c r="A5" s="5" t="s">
        <v>59</v>
      </c>
      <c r="B5" s="10">
        <v>2722</v>
      </c>
    </row>
    <row r="6" spans="1:2" ht="12.75">
      <c r="A6" s="5" t="s">
        <v>54</v>
      </c>
      <c r="B6" s="10">
        <v>10504</v>
      </c>
    </row>
    <row r="7" spans="1:2" ht="12.75">
      <c r="A7" s="5" t="s">
        <v>60</v>
      </c>
      <c r="B7" s="10">
        <v>0</v>
      </c>
    </row>
    <row r="8" spans="1:2" ht="12.75">
      <c r="A8" s="5" t="s">
        <v>61</v>
      </c>
      <c r="B8" s="10">
        <v>2618</v>
      </c>
    </row>
    <row r="9" spans="1:2" ht="12.75">
      <c r="A9" s="5" t="s">
        <v>62</v>
      </c>
      <c r="B9" s="10">
        <v>782</v>
      </c>
    </row>
    <row r="10" spans="1:2" ht="12.75">
      <c r="A10" s="5" t="s">
        <v>63</v>
      </c>
      <c r="B10" s="10">
        <v>2620</v>
      </c>
    </row>
    <row r="11" spans="1:2" s="26" customFormat="1" ht="12.75">
      <c r="A11" s="24" t="s">
        <v>64</v>
      </c>
      <c r="B11" s="25">
        <f>SUM(B4:B10)</f>
        <v>30420</v>
      </c>
    </row>
    <row r="12" spans="1:2" ht="12.75">
      <c r="A12" s="5" t="s">
        <v>65</v>
      </c>
      <c r="B12" s="10">
        <v>12000</v>
      </c>
    </row>
    <row r="13" spans="1:2" ht="12.75">
      <c r="A13" s="5" t="s">
        <v>66</v>
      </c>
      <c r="B13" s="10">
        <v>1080</v>
      </c>
    </row>
    <row r="14" spans="1:2" s="26" customFormat="1" ht="12.75">
      <c r="A14" s="24" t="s">
        <v>67</v>
      </c>
      <c r="B14" s="25">
        <f>SUM(B12:B13)</f>
        <v>13080</v>
      </c>
    </row>
    <row r="15" spans="1:2" s="26" customFormat="1" ht="12.75">
      <c r="A15" s="24" t="s">
        <v>68</v>
      </c>
      <c r="B15" s="25">
        <f>B11+B14</f>
        <v>43500</v>
      </c>
    </row>
    <row r="16" spans="1:2" s="26" customFormat="1" ht="12.75">
      <c r="A16" s="24"/>
      <c r="B16" s="25"/>
    </row>
    <row r="17" spans="1:2" ht="12.75">
      <c r="A17" s="5" t="s">
        <v>69</v>
      </c>
      <c r="B17" s="10">
        <v>35050</v>
      </c>
    </row>
    <row r="18" spans="1:2" ht="12.75">
      <c r="A18" s="5" t="s">
        <v>70</v>
      </c>
      <c r="B18" s="10">
        <v>3750</v>
      </c>
    </row>
    <row r="19" spans="1:2" ht="12.75">
      <c r="A19" s="5" t="s">
        <v>71</v>
      </c>
      <c r="B19" s="10">
        <v>965</v>
      </c>
    </row>
    <row r="20" spans="1:2" ht="12.75">
      <c r="A20" s="5" t="s">
        <v>72</v>
      </c>
      <c r="B20" s="10">
        <v>1630</v>
      </c>
    </row>
    <row r="21" spans="1:2" s="26" customFormat="1" ht="12.75">
      <c r="A21" s="24" t="s">
        <v>73</v>
      </c>
      <c r="B21" s="25">
        <f>SUM(B17:B20)</f>
        <v>41395</v>
      </c>
    </row>
    <row r="22" spans="1:2" ht="12.75">
      <c r="A22" s="5" t="s">
        <v>74</v>
      </c>
      <c r="B22" s="10">
        <v>0</v>
      </c>
    </row>
    <row r="23" spans="1:2" ht="12.75">
      <c r="A23" s="5" t="s">
        <v>75</v>
      </c>
      <c r="B23" s="10">
        <v>318</v>
      </c>
    </row>
    <row r="24" spans="1:2" ht="12.75">
      <c r="A24" s="5" t="s">
        <v>76</v>
      </c>
      <c r="B24" s="10">
        <v>0</v>
      </c>
    </row>
    <row r="25" spans="1:2" s="26" customFormat="1" ht="12.75">
      <c r="A25" s="24" t="s">
        <v>77</v>
      </c>
      <c r="B25" s="25">
        <f>SUM(B22:B24)</f>
        <v>318</v>
      </c>
    </row>
    <row r="26" spans="1:2" s="26" customFormat="1" ht="12.75">
      <c r="A26" s="24" t="s">
        <v>78</v>
      </c>
      <c r="B26" s="25">
        <f>B21+B25</f>
        <v>41713</v>
      </c>
    </row>
    <row r="27" spans="1:2" s="26" customFormat="1" ht="12.75">
      <c r="A27" s="24" t="s">
        <v>79</v>
      </c>
      <c r="B27" s="25">
        <v>1787</v>
      </c>
    </row>
    <row r="28" spans="1:2" s="26" customFormat="1" ht="12.75">
      <c r="A28" s="24" t="s">
        <v>80</v>
      </c>
      <c r="B28" s="25">
        <f>B15</f>
        <v>43500</v>
      </c>
    </row>
    <row r="29" spans="1:2" s="26" customFormat="1" ht="12.75">
      <c r="A29" s="24" t="s">
        <v>81</v>
      </c>
      <c r="B29" s="25">
        <f>B26+B27</f>
        <v>43500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TELEPÜLÉSI ÖNKORMÁNYZAT LESENCEISTVÁND</cp:lastModifiedBy>
  <dcterms:created xsi:type="dcterms:W3CDTF">2015-01-30T09:23:49Z</dcterms:created>
  <dcterms:modified xsi:type="dcterms:W3CDTF">2015-01-30T09:23:49Z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